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ave\OneDrive - asrworldwide.com\Documents\DATA\"/>
    </mc:Choice>
  </mc:AlternateContent>
  <xr:revisionPtr revIDLastSave="0" documentId="8_{2188CDC4-E987-4722-8B98-8CC5C47B96C8}" xr6:coauthVersionLast="47" xr6:coauthVersionMax="47" xr10:uidLastSave="{00000000-0000-0000-0000-000000000000}"/>
  <bookViews>
    <workbookView xWindow="-28920" yWindow="9015" windowWidth="29040" windowHeight="15720" xr2:uid="{5F2E2C38-1A75-4339-AA0D-70C8315E6CE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2" i="1" l="1"/>
  <c r="L32" i="1"/>
  <c r="G12" i="1"/>
  <c r="F12" i="1"/>
  <c r="G32" i="1"/>
  <c r="F32" i="1"/>
</calcChain>
</file>

<file path=xl/sharedStrings.xml><?xml version="1.0" encoding="utf-8"?>
<sst xmlns="http://schemas.openxmlformats.org/spreadsheetml/2006/main" count="77" uniqueCount="28">
  <si>
    <t>2020-21</t>
  </si>
  <si>
    <t>BUF</t>
  </si>
  <si>
    <t>NHL</t>
  </si>
  <si>
    <t>8th</t>
  </si>
  <si>
    <t>2021-22</t>
  </si>
  <si>
    <t>5th</t>
  </si>
  <si>
    <t>2022-23</t>
  </si>
  <si>
    <t>2023-24</t>
  </si>
  <si>
    <t>6th</t>
  </si>
  <si>
    <t>1997-98</t>
  </si>
  <si>
    <t>Buffalo Sabres</t>
  </si>
  <si>
    <t>Head</t>
  </si>
  <si>
    <t>1998-99</t>
  </si>
  <si>
    <t>1999-00</t>
  </si>
  <si>
    <t>2000-01</t>
  </si>
  <si>
    <t>2001-02</t>
  </si>
  <si>
    <t>2002-03</t>
  </si>
  <si>
    <t>2003-04</t>
  </si>
  <si>
    <t>2005-06</t>
  </si>
  <si>
    <t>2006-07</t>
  </si>
  <si>
    <t>2007-08</t>
  </si>
  <si>
    <t>2008-09</t>
  </si>
  <si>
    <t>2009-10</t>
  </si>
  <si>
    <t>2010-11</t>
  </si>
  <si>
    <t>2011-12</t>
  </si>
  <si>
    <t>2012-13</t>
  </si>
  <si>
    <r>
      <t>Head</t>
    </r>
    <r>
      <rPr>
        <b/>
        <sz val="11"/>
        <color rgb="FF117297"/>
        <rFont val="Verdana"/>
        <family val="2"/>
      </rPr>
      <t>†</t>
    </r>
  </si>
  <si>
    <t>gp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</si>
</sst>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sz val="8.6"/>
      <color rgb="FF000000"/>
      <name val="Verdana"/>
      <family val="2"/>
    </font>
    <font>
      <u/>
      <sz val="11"/>
      <color theme="10"/>
      <name val="Aptos Narrow"/>
      <family val="2"/>
      <scheme val="minor"/>
    </font>
    <font>
      <sz val="11"/>
      <color rgb="FF000000"/>
      <name val="Verdana"/>
      <family val="2"/>
    </font>
    <font>
      <b/>
      <sz val="11"/>
      <color rgb="FF117297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88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8">
    <xf numFmtId="0" fontId="0" fillId="0" borderId="0" xfId="0"/>
    <xf numFmtId="0" fontId="0" fillId="2" borderId="0" xfId="0" applyFill="1"/>
    <xf numFmtId="0" fontId="1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right" vertical="center"/>
    </xf>
    <xf numFmtId="0" fontId="1" fillId="3" borderId="0" xfId="0" applyFont="1" applyFill="1" applyAlignment="1">
      <alignment horizontal="left" vertical="center"/>
    </xf>
    <xf numFmtId="0" fontId="1" fillId="3" borderId="0" xfId="0" applyFont="1" applyFill="1" applyAlignment="1">
      <alignment horizontal="right" vertical="center"/>
    </xf>
    <xf numFmtId="0" fontId="3" fillId="2" borderId="1" xfId="0" applyFont="1" applyFill="1" applyBorder="1" applyAlignment="1">
      <alignment horizontal="right" vertical="center"/>
    </xf>
    <xf numFmtId="0" fontId="2" fillId="2" borderId="1" xfId="1" applyFill="1" applyBorder="1" applyAlignment="1">
      <alignment horizontal="right" vertical="center"/>
    </xf>
    <xf numFmtId="0" fontId="1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1" applyFill="1" applyBorder="1" applyAlignment="1">
      <alignment horizontal="left" vertical="center"/>
    </xf>
    <xf numFmtId="0" fontId="1" fillId="2" borderId="1" xfId="0" applyFont="1" applyFill="1" applyBorder="1" applyAlignment="1">
      <alignment horizontal="right" vertical="center"/>
    </xf>
    <xf numFmtId="0" fontId="1" fillId="3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 vertical="center"/>
    </xf>
    <xf numFmtId="0" fontId="1" fillId="3" borderId="1" xfId="0" applyFont="1" applyFill="1" applyBorder="1" applyAlignment="1">
      <alignment horizontal="right" vertical="center"/>
    </xf>
    <xf numFmtId="0" fontId="0" fillId="2" borderId="1" xfId="0" applyFill="1" applyBorder="1"/>
    <xf numFmtId="0" fontId="0" fillId="0" borderId="1" xfId="0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hockey-reference.com/leagues/NHL_2024.html" TargetMode="External"/><Relationship Id="rId13" Type="http://schemas.openxmlformats.org/officeDocument/2006/relationships/hyperlink" Target="https://www.hockeydb.com/ihdb/stats/leagues/seasons/teams/0000332002.html" TargetMode="External"/><Relationship Id="rId18" Type="http://schemas.openxmlformats.org/officeDocument/2006/relationships/hyperlink" Target="https://www.hockeydb.com/ihdb/stats/leagues/seasons/teams/0000332008.html" TargetMode="External"/><Relationship Id="rId3" Type="http://schemas.openxmlformats.org/officeDocument/2006/relationships/hyperlink" Target="https://www.hockey-reference.com/teams/BUF/2022.html" TargetMode="External"/><Relationship Id="rId21" Type="http://schemas.openxmlformats.org/officeDocument/2006/relationships/hyperlink" Target="https://www.hockeydb.com/ihdb/stats/leagues/seasons/teams/0000332011.html" TargetMode="External"/><Relationship Id="rId7" Type="http://schemas.openxmlformats.org/officeDocument/2006/relationships/hyperlink" Target="https://www.hockey-reference.com/teams/BUF/2024.html" TargetMode="External"/><Relationship Id="rId12" Type="http://schemas.openxmlformats.org/officeDocument/2006/relationships/hyperlink" Target="https://www.hockeydb.com/ihdb/stats/leagues/seasons/teams/0000332001.html" TargetMode="External"/><Relationship Id="rId17" Type="http://schemas.openxmlformats.org/officeDocument/2006/relationships/hyperlink" Target="https://www.hockeydb.com/ihdb/stats/leagues/seasons/teams/0000332007.html" TargetMode="External"/><Relationship Id="rId2" Type="http://schemas.openxmlformats.org/officeDocument/2006/relationships/hyperlink" Target="https://www.hockey-reference.com/leagues/NHL_2021.html" TargetMode="External"/><Relationship Id="rId16" Type="http://schemas.openxmlformats.org/officeDocument/2006/relationships/hyperlink" Target="https://www.hockeydb.com/ihdb/stats/leagues/seasons/teams/0000332006.html" TargetMode="External"/><Relationship Id="rId20" Type="http://schemas.openxmlformats.org/officeDocument/2006/relationships/hyperlink" Target="https://www.hockeydb.com/ihdb/stats/leagues/seasons/teams/0000332010.html" TargetMode="External"/><Relationship Id="rId1" Type="http://schemas.openxmlformats.org/officeDocument/2006/relationships/hyperlink" Target="https://www.hockey-reference.com/teams/BUF/2021.html" TargetMode="External"/><Relationship Id="rId6" Type="http://schemas.openxmlformats.org/officeDocument/2006/relationships/hyperlink" Target="https://www.hockey-reference.com/leagues/NHL_2023.html" TargetMode="External"/><Relationship Id="rId11" Type="http://schemas.openxmlformats.org/officeDocument/2006/relationships/hyperlink" Target="https://www.hockeydb.com/ihdb/stats/leagues/seasons/teams/0000332000.html" TargetMode="External"/><Relationship Id="rId5" Type="http://schemas.openxmlformats.org/officeDocument/2006/relationships/hyperlink" Target="https://www.hockey-reference.com/teams/BUF/2023.html" TargetMode="External"/><Relationship Id="rId15" Type="http://schemas.openxmlformats.org/officeDocument/2006/relationships/hyperlink" Target="https://www.hockeydb.com/ihdb/stats/leagues/seasons/teams/0000332004.html" TargetMode="External"/><Relationship Id="rId23" Type="http://schemas.openxmlformats.org/officeDocument/2006/relationships/hyperlink" Target="https://www.hockeydb.com/ihdb/stats/leagues/seasons/teams/0000332013.html" TargetMode="External"/><Relationship Id="rId10" Type="http://schemas.openxmlformats.org/officeDocument/2006/relationships/hyperlink" Target="https://www.hockeydb.com/ihdb/stats/leagues/seasons/teams/0000331999.html" TargetMode="External"/><Relationship Id="rId19" Type="http://schemas.openxmlformats.org/officeDocument/2006/relationships/hyperlink" Target="https://www.hockeydb.com/ihdb/stats/leagues/seasons/teams/0000332009.html" TargetMode="External"/><Relationship Id="rId4" Type="http://schemas.openxmlformats.org/officeDocument/2006/relationships/hyperlink" Target="https://www.hockey-reference.com/leagues/NHL_2022.html" TargetMode="External"/><Relationship Id="rId9" Type="http://schemas.openxmlformats.org/officeDocument/2006/relationships/hyperlink" Target="https://www.hockeydb.com/ihdb/stats/leagues/seasons/teams/0000331998.html" TargetMode="External"/><Relationship Id="rId14" Type="http://schemas.openxmlformats.org/officeDocument/2006/relationships/hyperlink" Target="https://www.hockeydb.com/ihdb/stats/leagues/seasons/teams/0000332003.html" TargetMode="External"/><Relationship Id="rId22" Type="http://schemas.openxmlformats.org/officeDocument/2006/relationships/hyperlink" Target="https://www.hockeydb.com/ihdb/stats/leagues/seasons/teams/0000332012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1F224-5C6C-4A7C-BB69-3845E1E71C88}">
  <dimension ref="B6:S32"/>
  <sheetViews>
    <sheetView tabSelected="1" topLeftCell="A4" workbookViewId="0">
      <selection activeCell="S13" sqref="S13"/>
    </sheetView>
  </sheetViews>
  <sheetFormatPr defaultRowHeight="14.75" x14ac:dyDescent="0.75"/>
  <cols>
    <col min="2" max="2" width="14.58984375" customWidth="1"/>
    <col min="3" max="3" width="15.40625" customWidth="1"/>
    <col min="11" max="11" width="11.1796875" customWidth="1"/>
    <col min="12" max="12" width="31.5" customWidth="1"/>
  </cols>
  <sheetData>
    <row r="6" spans="2:19" x14ac:dyDescent="0.7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19" x14ac:dyDescent="0.75">
      <c r="B7" s="8" t="s">
        <v>0</v>
      </c>
      <c r="C7" s="9">
        <v>53</v>
      </c>
      <c r="D7" s="10" t="s">
        <v>1</v>
      </c>
      <c r="E7" s="10" t="s">
        <v>2</v>
      </c>
      <c r="F7" s="11">
        <v>28</v>
      </c>
      <c r="G7" s="11">
        <v>9</v>
      </c>
      <c r="H7" s="11">
        <v>16</v>
      </c>
      <c r="I7" s="11"/>
      <c r="J7" s="11">
        <v>3</v>
      </c>
      <c r="K7" s="11">
        <v>21</v>
      </c>
      <c r="L7" s="11">
        <v>0.375</v>
      </c>
      <c r="M7" s="11" t="s">
        <v>3</v>
      </c>
      <c r="N7" s="11">
        <v>0</v>
      </c>
      <c r="O7" s="11">
        <v>0</v>
      </c>
      <c r="P7" s="11">
        <v>0</v>
      </c>
      <c r="Q7" s="3"/>
      <c r="R7" s="3"/>
      <c r="S7" s="2"/>
    </row>
    <row r="8" spans="2:19" x14ac:dyDescent="0.75">
      <c r="B8" s="12" t="s">
        <v>4</v>
      </c>
      <c r="C8" s="13">
        <v>54</v>
      </c>
      <c r="D8" s="14" t="s">
        <v>1</v>
      </c>
      <c r="E8" s="14" t="s">
        <v>2</v>
      </c>
      <c r="F8" s="15">
        <v>82</v>
      </c>
      <c r="G8" s="15">
        <v>32</v>
      </c>
      <c r="H8" s="15">
        <v>39</v>
      </c>
      <c r="I8" s="15"/>
      <c r="J8" s="15">
        <v>11</v>
      </c>
      <c r="K8" s="15">
        <v>75</v>
      </c>
      <c r="L8" s="15">
        <v>0.45700000000000002</v>
      </c>
      <c r="M8" s="15" t="s">
        <v>5</v>
      </c>
      <c r="N8" s="15">
        <v>0</v>
      </c>
      <c r="O8" s="15">
        <v>0</v>
      </c>
      <c r="P8" s="15">
        <v>0</v>
      </c>
      <c r="Q8" s="5"/>
      <c r="R8" s="5"/>
      <c r="S8" s="4"/>
    </row>
    <row r="9" spans="2:19" x14ac:dyDescent="0.75">
      <c r="B9" s="8" t="s">
        <v>6</v>
      </c>
      <c r="C9" s="9">
        <v>55</v>
      </c>
      <c r="D9" s="10" t="s">
        <v>1</v>
      </c>
      <c r="E9" s="10" t="s">
        <v>2</v>
      </c>
      <c r="F9" s="11">
        <v>82</v>
      </c>
      <c r="G9" s="11">
        <v>42</v>
      </c>
      <c r="H9" s="11">
        <v>33</v>
      </c>
      <c r="I9" s="11"/>
      <c r="J9" s="11">
        <v>7</v>
      </c>
      <c r="K9" s="11">
        <v>91</v>
      </c>
      <c r="L9" s="11">
        <v>0.55500000000000005</v>
      </c>
      <c r="M9" s="11" t="s">
        <v>5</v>
      </c>
      <c r="N9" s="11">
        <v>0</v>
      </c>
      <c r="O9" s="11">
        <v>0</v>
      </c>
      <c r="P9" s="11">
        <v>0</v>
      </c>
      <c r="Q9" s="3"/>
      <c r="R9" s="3"/>
      <c r="S9" s="2"/>
    </row>
    <row r="10" spans="2:19" x14ac:dyDescent="0.75">
      <c r="B10" s="8" t="s">
        <v>7</v>
      </c>
      <c r="C10" s="9">
        <v>56</v>
      </c>
      <c r="D10" s="10" t="s">
        <v>1</v>
      </c>
      <c r="E10" s="10" t="s">
        <v>2</v>
      </c>
      <c r="F10" s="11">
        <v>64</v>
      </c>
      <c r="G10" s="11">
        <v>29</v>
      </c>
      <c r="H10" s="11">
        <v>30</v>
      </c>
      <c r="I10" s="11"/>
      <c r="J10" s="11">
        <v>5</v>
      </c>
      <c r="K10" s="11">
        <v>63</v>
      </c>
      <c r="L10" s="11">
        <v>0.49199999999999999</v>
      </c>
      <c r="M10" s="11" t="s">
        <v>8</v>
      </c>
      <c r="N10" s="11">
        <v>0</v>
      </c>
      <c r="O10" s="11">
        <v>0</v>
      </c>
      <c r="P10" s="16"/>
      <c r="Q10" s="1"/>
      <c r="R10" s="1"/>
      <c r="S10" s="1"/>
    </row>
    <row r="11" spans="2:19" x14ac:dyDescent="0.75"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</row>
    <row r="12" spans="2:19" x14ac:dyDescent="0.75">
      <c r="B12" s="17"/>
      <c r="C12" s="17"/>
      <c r="D12" s="17"/>
      <c r="E12" s="17"/>
      <c r="F12" s="17">
        <f>SUM(F7:F11)</f>
        <v>256</v>
      </c>
      <c r="G12" s="17">
        <f>SUM(G7:G11)</f>
        <v>112</v>
      </c>
      <c r="H12" s="17"/>
      <c r="I12" s="17"/>
      <c r="J12" s="17"/>
      <c r="K12" s="17"/>
      <c r="L12" s="17">
        <f>G12/F12</f>
        <v>0.4375</v>
      </c>
      <c r="M12" s="17"/>
      <c r="N12" s="17"/>
      <c r="O12" s="17"/>
      <c r="P12" s="17"/>
    </row>
    <row r="13" spans="2:19" x14ac:dyDescent="0.75"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</row>
    <row r="14" spans="2:19" x14ac:dyDescent="0.75"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</row>
    <row r="15" spans="2:19" x14ac:dyDescent="0.75">
      <c r="B15" s="16"/>
      <c r="C15" s="16"/>
      <c r="D15" s="16"/>
      <c r="E15" s="16"/>
      <c r="F15" s="16" t="s">
        <v>27</v>
      </c>
      <c r="G15" s="16"/>
      <c r="H15" s="16"/>
      <c r="I15" s="16"/>
      <c r="J15" s="16"/>
      <c r="K15" s="16"/>
      <c r="L15" s="16"/>
      <c r="M15" s="17"/>
      <c r="N15" s="17"/>
      <c r="O15" s="17"/>
      <c r="P15" s="17"/>
    </row>
    <row r="16" spans="2:19" x14ac:dyDescent="0.75">
      <c r="B16" s="6" t="s">
        <v>9</v>
      </c>
      <c r="C16" s="7" t="s">
        <v>10</v>
      </c>
      <c r="D16" s="6" t="s">
        <v>2</v>
      </c>
      <c r="E16" s="6" t="s">
        <v>11</v>
      </c>
      <c r="F16" s="6">
        <v>82</v>
      </c>
      <c r="G16" s="6">
        <v>36</v>
      </c>
      <c r="H16" s="6">
        <v>29</v>
      </c>
      <c r="I16" s="6">
        <v>17</v>
      </c>
      <c r="J16" s="6">
        <v>0</v>
      </c>
      <c r="K16" s="6">
        <v>0.54300000000000004</v>
      </c>
      <c r="L16" s="17"/>
      <c r="M16" s="17"/>
      <c r="N16" s="17"/>
      <c r="O16" s="17"/>
      <c r="P16" s="17"/>
    </row>
    <row r="17" spans="2:16" x14ac:dyDescent="0.75">
      <c r="B17" s="6" t="s">
        <v>12</v>
      </c>
      <c r="C17" s="7" t="s">
        <v>10</v>
      </c>
      <c r="D17" s="6" t="s">
        <v>2</v>
      </c>
      <c r="E17" s="6" t="s">
        <v>11</v>
      </c>
      <c r="F17" s="6">
        <v>82</v>
      </c>
      <c r="G17" s="6">
        <v>37</v>
      </c>
      <c r="H17" s="6">
        <v>28</v>
      </c>
      <c r="I17" s="6">
        <v>17</v>
      </c>
      <c r="J17" s="6">
        <v>0</v>
      </c>
      <c r="K17" s="6">
        <v>0.55500000000000005</v>
      </c>
      <c r="L17" s="17"/>
      <c r="M17" s="17"/>
      <c r="N17" s="17"/>
      <c r="O17" s="17"/>
      <c r="P17" s="17"/>
    </row>
    <row r="18" spans="2:16" x14ac:dyDescent="0.75">
      <c r="B18" s="6" t="s">
        <v>13</v>
      </c>
      <c r="C18" s="7" t="s">
        <v>10</v>
      </c>
      <c r="D18" s="6" t="s">
        <v>2</v>
      </c>
      <c r="E18" s="6" t="s">
        <v>11</v>
      </c>
      <c r="F18" s="6">
        <v>82</v>
      </c>
      <c r="G18" s="6">
        <v>35</v>
      </c>
      <c r="H18" s="6">
        <v>32</v>
      </c>
      <c r="I18" s="6">
        <v>11</v>
      </c>
      <c r="J18" s="6">
        <v>4</v>
      </c>
      <c r="K18" s="6">
        <v>0.51800000000000002</v>
      </c>
      <c r="L18" s="17"/>
      <c r="M18" s="17"/>
      <c r="N18" s="17"/>
      <c r="O18" s="17"/>
      <c r="P18" s="17"/>
    </row>
    <row r="19" spans="2:16" x14ac:dyDescent="0.75">
      <c r="B19" s="6" t="s">
        <v>14</v>
      </c>
      <c r="C19" s="7" t="s">
        <v>10</v>
      </c>
      <c r="D19" s="6" t="s">
        <v>2</v>
      </c>
      <c r="E19" s="6" t="s">
        <v>11</v>
      </c>
      <c r="F19" s="6">
        <v>82</v>
      </c>
      <c r="G19" s="6">
        <v>46</v>
      </c>
      <c r="H19" s="6">
        <v>30</v>
      </c>
      <c r="I19" s="6">
        <v>5</v>
      </c>
      <c r="J19" s="6">
        <v>1</v>
      </c>
      <c r="K19" s="6">
        <v>0.59799999999999998</v>
      </c>
      <c r="L19" s="17"/>
      <c r="M19" s="17"/>
      <c r="N19" s="17"/>
      <c r="O19" s="17"/>
      <c r="P19" s="17"/>
    </row>
    <row r="20" spans="2:16" x14ac:dyDescent="0.75">
      <c r="B20" s="6" t="s">
        <v>15</v>
      </c>
      <c r="C20" s="7" t="s">
        <v>10</v>
      </c>
      <c r="D20" s="6" t="s">
        <v>2</v>
      </c>
      <c r="E20" s="6" t="s">
        <v>11</v>
      </c>
      <c r="F20" s="6">
        <v>82</v>
      </c>
      <c r="G20" s="6">
        <v>35</v>
      </c>
      <c r="H20" s="6">
        <v>35</v>
      </c>
      <c r="I20" s="6">
        <v>11</v>
      </c>
      <c r="J20" s="6">
        <v>1</v>
      </c>
      <c r="K20" s="6">
        <v>0.5</v>
      </c>
      <c r="L20" s="17"/>
      <c r="M20" s="17"/>
      <c r="N20" s="17"/>
      <c r="O20" s="17"/>
      <c r="P20" s="17"/>
    </row>
    <row r="21" spans="2:16" x14ac:dyDescent="0.75">
      <c r="B21" s="6" t="s">
        <v>16</v>
      </c>
      <c r="C21" s="7" t="s">
        <v>10</v>
      </c>
      <c r="D21" s="6" t="s">
        <v>2</v>
      </c>
      <c r="E21" s="6" t="s">
        <v>11</v>
      </c>
      <c r="F21" s="6">
        <v>82</v>
      </c>
      <c r="G21" s="6">
        <v>27</v>
      </c>
      <c r="H21" s="6">
        <v>37</v>
      </c>
      <c r="I21" s="6">
        <v>10</v>
      </c>
      <c r="J21" s="6">
        <v>8</v>
      </c>
      <c r="K21" s="6">
        <v>0.439</v>
      </c>
      <c r="L21" s="17"/>
      <c r="M21" s="17"/>
      <c r="N21" s="17"/>
      <c r="O21" s="17"/>
      <c r="P21" s="17"/>
    </row>
    <row r="22" spans="2:16" x14ac:dyDescent="0.75">
      <c r="B22" s="6" t="s">
        <v>17</v>
      </c>
      <c r="C22" s="7" t="s">
        <v>10</v>
      </c>
      <c r="D22" s="6" t="s">
        <v>2</v>
      </c>
      <c r="E22" s="6" t="s">
        <v>11</v>
      </c>
      <c r="F22" s="6">
        <v>82</v>
      </c>
      <c r="G22" s="6">
        <v>37</v>
      </c>
      <c r="H22" s="6">
        <v>34</v>
      </c>
      <c r="I22" s="6">
        <v>7</v>
      </c>
      <c r="J22" s="6">
        <v>4</v>
      </c>
      <c r="K22" s="6">
        <v>0.51800000000000002</v>
      </c>
      <c r="L22" s="17"/>
      <c r="M22" s="17"/>
      <c r="N22" s="17"/>
      <c r="O22" s="17"/>
      <c r="P22" s="17"/>
    </row>
    <row r="23" spans="2:16" x14ac:dyDescent="0.75">
      <c r="B23" s="6" t="s">
        <v>18</v>
      </c>
      <c r="C23" s="7" t="s">
        <v>10</v>
      </c>
      <c r="D23" s="6" t="s">
        <v>2</v>
      </c>
      <c r="E23" s="6" t="s">
        <v>11</v>
      </c>
      <c r="F23" s="6">
        <v>82</v>
      </c>
      <c r="G23" s="6">
        <v>52</v>
      </c>
      <c r="H23" s="6">
        <v>24</v>
      </c>
      <c r="I23" s="6">
        <v>0</v>
      </c>
      <c r="J23" s="6">
        <v>6</v>
      </c>
      <c r="K23" s="6">
        <v>0.67100000000000004</v>
      </c>
      <c r="L23" s="17"/>
      <c r="M23" s="17"/>
      <c r="N23" s="17"/>
      <c r="O23" s="17"/>
      <c r="P23" s="17"/>
    </row>
    <row r="24" spans="2:16" x14ac:dyDescent="0.75">
      <c r="B24" s="6" t="s">
        <v>19</v>
      </c>
      <c r="C24" s="7" t="s">
        <v>10</v>
      </c>
      <c r="D24" s="6" t="s">
        <v>2</v>
      </c>
      <c r="E24" s="6" t="s">
        <v>11</v>
      </c>
      <c r="F24" s="6">
        <v>82</v>
      </c>
      <c r="G24" s="6">
        <v>53</v>
      </c>
      <c r="H24" s="6">
        <v>22</v>
      </c>
      <c r="I24" s="6">
        <v>0</v>
      </c>
      <c r="J24" s="6">
        <v>7</v>
      </c>
      <c r="K24" s="6">
        <v>0.68899999999999995</v>
      </c>
      <c r="L24" s="17"/>
      <c r="M24" s="17"/>
      <c r="N24" s="17"/>
      <c r="O24" s="17"/>
      <c r="P24" s="17"/>
    </row>
    <row r="25" spans="2:16" x14ac:dyDescent="0.75">
      <c r="B25" s="6" t="s">
        <v>20</v>
      </c>
      <c r="C25" s="7" t="s">
        <v>10</v>
      </c>
      <c r="D25" s="6" t="s">
        <v>2</v>
      </c>
      <c r="E25" s="6" t="s">
        <v>11</v>
      </c>
      <c r="F25" s="6">
        <v>82</v>
      </c>
      <c r="G25" s="6">
        <v>39</v>
      </c>
      <c r="H25" s="6">
        <v>31</v>
      </c>
      <c r="I25" s="6">
        <v>0</v>
      </c>
      <c r="J25" s="6">
        <v>12</v>
      </c>
      <c r="K25" s="6">
        <v>0.54900000000000004</v>
      </c>
      <c r="L25" s="17"/>
      <c r="M25" s="17"/>
      <c r="N25" s="17"/>
      <c r="O25" s="17"/>
      <c r="P25" s="17"/>
    </row>
    <row r="26" spans="2:16" x14ac:dyDescent="0.75">
      <c r="B26" s="6" t="s">
        <v>21</v>
      </c>
      <c r="C26" s="7" t="s">
        <v>10</v>
      </c>
      <c r="D26" s="6" t="s">
        <v>2</v>
      </c>
      <c r="E26" s="6" t="s">
        <v>11</v>
      </c>
      <c r="F26" s="6">
        <v>82</v>
      </c>
      <c r="G26" s="6">
        <v>41</v>
      </c>
      <c r="H26" s="6">
        <v>32</v>
      </c>
      <c r="I26" s="6">
        <v>0</v>
      </c>
      <c r="J26" s="6">
        <v>9</v>
      </c>
      <c r="K26" s="6">
        <v>0.55500000000000005</v>
      </c>
      <c r="L26" s="17"/>
      <c r="M26" s="17"/>
      <c r="N26" s="17"/>
      <c r="O26" s="17"/>
      <c r="P26" s="17"/>
    </row>
    <row r="27" spans="2:16" x14ac:dyDescent="0.75">
      <c r="B27" s="6" t="s">
        <v>22</v>
      </c>
      <c r="C27" s="7" t="s">
        <v>10</v>
      </c>
      <c r="D27" s="6" t="s">
        <v>2</v>
      </c>
      <c r="E27" s="6" t="s">
        <v>11</v>
      </c>
      <c r="F27" s="6">
        <v>82</v>
      </c>
      <c r="G27" s="6">
        <v>45</v>
      </c>
      <c r="H27" s="6">
        <v>27</v>
      </c>
      <c r="I27" s="6">
        <v>0</v>
      </c>
      <c r="J27" s="6">
        <v>10</v>
      </c>
      <c r="K27" s="6">
        <v>0.61</v>
      </c>
      <c r="L27" s="17"/>
      <c r="M27" s="17"/>
      <c r="N27" s="17"/>
      <c r="O27" s="17"/>
      <c r="P27" s="17"/>
    </row>
    <row r="28" spans="2:16" x14ac:dyDescent="0.75">
      <c r="B28" s="6" t="s">
        <v>23</v>
      </c>
      <c r="C28" s="7" t="s">
        <v>10</v>
      </c>
      <c r="D28" s="6" t="s">
        <v>2</v>
      </c>
      <c r="E28" s="6" t="s">
        <v>11</v>
      </c>
      <c r="F28" s="6">
        <v>82</v>
      </c>
      <c r="G28" s="6">
        <v>43</v>
      </c>
      <c r="H28" s="6">
        <v>29</v>
      </c>
      <c r="I28" s="6">
        <v>0</v>
      </c>
      <c r="J28" s="6">
        <v>10</v>
      </c>
      <c r="K28" s="6">
        <v>0.58499999999999996</v>
      </c>
      <c r="L28" s="17"/>
      <c r="M28" s="17"/>
      <c r="N28" s="17"/>
      <c r="O28" s="17"/>
      <c r="P28" s="17"/>
    </row>
    <row r="29" spans="2:16" x14ac:dyDescent="0.75">
      <c r="B29" s="6" t="s">
        <v>24</v>
      </c>
      <c r="C29" s="7" t="s">
        <v>10</v>
      </c>
      <c r="D29" s="6" t="s">
        <v>2</v>
      </c>
      <c r="E29" s="6" t="s">
        <v>11</v>
      </c>
      <c r="F29" s="6">
        <v>82</v>
      </c>
      <c r="G29" s="6">
        <v>39</v>
      </c>
      <c r="H29" s="6">
        <v>32</v>
      </c>
      <c r="I29" s="6">
        <v>0</v>
      </c>
      <c r="J29" s="6">
        <v>11</v>
      </c>
      <c r="K29" s="6">
        <v>0.54300000000000004</v>
      </c>
      <c r="L29" s="17"/>
      <c r="M29" s="17"/>
      <c r="N29" s="17"/>
      <c r="O29" s="17"/>
      <c r="P29" s="17"/>
    </row>
    <row r="30" spans="2:16" x14ac:dyDescent="0.75">
      <c r="B30" s="6" t="s">
        <v>25</v>
      </c>
      <c r="C30" s="7" t="s">
        <v>10</v>
      </c>
      <c r="D30" s="6" t="s">
        <v>2</v>
      </c>
      <c r="E30" s="6" t="s">
        <v>26</v>
      </c>
      <c r="F30" s="6">
        <v>17</v>
      </c>
      <c r="G30" s="6">
        <v>6</v>
      </c>
      <c r="H30" s="6">
        <v>10</v>
      </c>
      <c r="I30" s="6">
        <v>0</v>
      </c>
      <c r="J30" s="6">
        <v>1</v>
      </c>
      <c r="K30" s="6">
        <v>0.38200000000000001</v>
      </c>
      <c r="L30" s="17"/>
      <c r="M30" s="17"/>
      <c r="N30" s="17"/>
      <c r="O30" s="17"/>
      <c r="P30" s="17"/>
    </row>
    <row r="31" spans="2:16" x14ac:dyDescent="0.75"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</row>
    <row r="32" spans="2:16" x14ac:dyDescent="0.75">
      <c r="B32" s="17"/>
      <c r="C32" s="17"/>
      <c r="D32" s="17"/>
      <c r="E32" s="17"/>
      <c r="F32" s="17">
        <f>SUM(F16:F31)</f>
        <v>1165</v>
      </c>
      <c r="G32" s="17">
        <f>SUM(G16:G31)</f>
        <v>571</v>
      </c>
      <c r="H32" s="17"/>
      <c r="I32" s="17"/>
      <c r="J32" s="17"/>
      <c r="K32" s="17"/>
      <c r="L32" s="17">
        <f>G32/F32</f>
        <v>0.49012875536480688</v>
      </c>
      <c r="M32" s="17"/>
      <c r="N32" s="17"/>
      <c r="O32" s="17"/>
      <c r="P32" s="17"/>
    </row>
  </sheetData>
  <hyperlinks>
    <hyperlink ref="D7" r:id="rId1" tooltip="Buffalo Sabres" display="https://www.hockey-reference.com/teams/BUF/2021.html" xr:uid="{E9C85107-5D54-430E-88F0-6B8A2AD2D220}"/>
    <hyperlink ref="E7" r:id="rId2" display="https://www.hockey-reference.com/leagues/NHL_2021.html" xr:uid="{4C6AB18D-1623-47DD-A710-099C0103B8B5}"/>
    <hyperlink ref="D8" r:id="rId3" tooltip="Buffalo Sabres" display="https://www.hockey-reference.com/teams/BUF/2022.html" xr:uid="{D4EA34E2-9C6A-405C-A8C3-BC2FBC549252}"/>
    <hyperlink ref="E8" r:id="rId4" display="https://www.hockey-reference.com/leagues/NHL_2022.html" xr:uid="{F1C395AC-44DC-4A6C-9E82-6373D1819619}"/>
    <hyperlink ref="D9" r:id="rId5" tooltip="Buffalo Sabres" display="https://www.hockey-reference.com/teams/BUF/2023.html" xr:uid="{2318CC7C-2F67-4DD3-841C-2B4B0BF36438}"/>
    <hyperlink ref="E9" r:id="rId6" display="https://www.hockey-reference.com/leagues/NHL_2023.html" xr:uid="{7BE19892-CBFF-4F11-B8E0-B94CF2A43048}"/>
    <hyperlink ref="D10" r:id="rId7" tooltip="Buffalo Sabres" display="https://www.hockey-reference.com/teams/BUF/2024.html" xr:uid="{E9620E05-1AD7-4551-A553-883F73B86C49}"/>
    <hyperlink ref="E10" r:id="rId8" display="https://www.hockey-reference.com/leagues/NHL_2024.html" xr:uid="{76FCF513-12C2-494C-A9F6-BBD8ACD4E7CE}"/>
    <hyperlink ref="C16" r:id="rId9" display="https://www.hockeydb.com/ihdb/stats/leagues/seasons/teams/0000331998.html" xr:uid="{A137189D-E381-4832-8CEA-079B3FE93209}"/>
    <hyperlink ref="C17" r:id="rId10" display="https://www.hockeydb.com/ihdb/stats/leagues/seasons/teams/0000331999.html" xr:uid="{7536C21E-DE82-409A-B793-6D52795BDE60}"/>
    <hyperlink ref="C18" r:id="rId11" display="https://www.hockeydb.com/ihdb/stats/leagues/seasons/teams/0000332000.html" xr:uid="{1BC3AF0F-E441-469D-A232-5E14AFA9895E}"/>
    <hyperlink ref="C19" r:id="rId12" display="https://www.hockeydb.com/ihdb/stats/leagues/seasons/teams/0000332001.html" xr:uid="{FF1FE7BF-1740-4678-BFF2-A7C2C2E3516A}"/>
    <hyperlink ref="C20" r:id="rId13" display="https://www.hockeydb.com/ihdb/stats/leagues/seasons/teams/0000332002.html" xr:uid="{11DE2E04-9E20-4A23-AE18-7CC25436B02E}"/>
    <hyperlink ref="C21" r:id="rId14" display="https://www.hockeydb.com/ihdb/stats/leagues/seasons/teams/0000332003.html" xr:uid="{E069516D-E35B-46AC-A43A-3E4DD30BDB24}"/>
    <hyperlink ref="C22" r:id="rId15" display="https://www.hockeydb.com/ihdb/stats/leagues/seasons/teams/0000332004.html" xr:uid="{3A5CA403-AA5E-4686-8DC3-611B6C186755}"/>
    <hyperlink ref="C23" r:id="rId16" display="https://www.hockeydb.com/ihdb/stats/leagues/seasons/teams/0000332006.html" xr:uid="{47D56B00-3F54-4BFA-B584-EEF794F5F681}"/>
    <hyperlink ref="C24" r:id="rId17" display="https://www.hockeydb.com/ihdb/stats/leagues/seasons/teams/0000332007.html" xr:uid="{3563D2E9-0CCA-4C7F-8941-E127029011D7}"/>
    <hyperlink ref="C25" r:id="rId18" display="https://www.hockeydb.com/ihdb/stats/leagues/seasons/teams/0000332008.html" xr:uid="{5CA13DE1-12B4-47E6-A2C3-9D77BB7BB57E}"/>
    <hyperlink ref="C26" r:id="rId19" display="https://www.hockeydb.com/ihdb/stats/leagues/seasons/teams/0000332009.html" xr:uid="{489428BB-FCE7-46A4-B0D2-E6797DF3E2EE}"/>
    <hyperlink ref="C27" r:id="rId20" display="https://www.hockeydb.com/ihdb/stats/leagues/seasons/teams/0000332010.html" xr:uid="{E3386AC3-5C95-40A9-A368-21E6B37AAEF8}"/>
    <hyperlink ref="C28" r:id="rId21" display="https://www.hockeydb.com/ihdb/stats/leagues/seasons/teams/0000332011.html" xr:uid="{3379B907-B841-44DA-8165-23BF85EEF865}"/>
    <hyperlink ref="C29" r:id="rId22" display="https://www.hockeydb.com/ihdb/stats/leagues/seasons/teams/0000332012.html" xr:uid="{1C368CD5-7FC5-48A6-A3C1-00F4461D1740}"/>
    <hyperlink ref="C30" r:id="rId23" display="https://www.hockeydb.com/ihdb/stats/leagues/seasons/teams/0000332013.html" xr:uid="{41B58F7C-5C8C-4B51-B046-96E2F3D34D5C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F713ECD3887E742B07374808D2B7106" ma:contentTypeVersion="12" ma:contentTypeDescription="Create a new document." ma:contentTypeScope="" ma:versionID="e4ddbfcfb670b618c8a08e46bd857526">
  <xsd:schema xmlns:xsd="http://www.w3.org/2001/XMLSchema" xmlns:xs="http://www.w3.org/2001/XMLSchema" xmlns:p="http://schemas.microsoft.com/office/2006/metadata/properties" xmlns:ns3="3c394b45-d780-4016-ab53-959931d2c050" targetNamespace="http://schemas.microsoft.com/office/2006/metadata/properties" ma:root="true" ma:fieldsID="8e8bc68d29b7c6c5cdc498767228016b" ns3:_="">
    <xsd:import namespace="3c394b45-d780-4016-ab53-959931d2c050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_activity" minOccurs="0"/>
                <xsd:element ref="ns3:MediaServiceSystemTag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394b45-d780-4016-ab53-959931d2c0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1" nillable="true" ma:displayName="_activity" ma:hidden="true" ma:internalName="_activity">
      <xsd:simpleType>
        <xsd:restriction base="dms:Note"/>
      </xsd:simpleType>
    </xsd:element>
    <xsd:element name="MediaServiceSystemTags" ma:index="1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3c394b45-d780-4016-ab53-959931d2c050" xsi:nil="true"/>
  </documentManagement>
</p:properties>
</file>

<file path=customXml/itemProps1.xml><?xml version="1.0" encoding="utf-8"?>
<ds:datastoreItem xmlns:ds="http://schemas.openxmlformats.org/officeDocument/2006/customXml" ds:itemID="{A2543CC2-F063-44AE-AA56-12203C0E28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c394b45-d780-4016-ab53-959931d2c05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F892698-1438-447C-AA5B-8F86D53C1EB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F08FE5E-756A-4664-B40F-11D9B53258E8}">
  <ds:schemaRefs>
    <ds:schemaRef ds:uri="http://schemas.openxmlformats.org/package/2006/metadata/core-properties"/>
    <ds:schemaRef ds:uri="3c394b45-d780-4016-ab53-959931d2c050"/>
    <ds:schemaRef ds:uri="http://www.w3.org/XML/1998/namespace"/>
    <ds:schemaRef ds:uri="http://purl.org/dc/elements/1.1/"/>
    <ds:schemaRef ds:uri="http://schemas.microsoft.com/office/2006/metadata/properties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Gawlak</dc:creator>
  <cp:lastModifiedBy>Dave Gawlak</cp:lastModifiedBy>
  <dcterms:created xsi:type="dcterms:W3CDTF">2024-03-08T12:15:57Z</dcterms:created>
  <dcterms:modified xsi:type="dcterms:W3CDTF">2024-03-08T12:30:53Z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0x0101002F713ECD3887E742B07374808D2B7106</vt:lpwstr>
  </property>
</Properties>
</file>